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2015\"/>
    </mc:Choice>
  </mc:AlternateContent>
  <bookViews>
    <workbookView xWindow="-15" yWindow="-15" windowWidth="11970" windowHeight="6900" tabRatio="834"/>
  </bookViews>
  <sheets>
    <sheet name="19.36_2014" sheetId="13" r:id="rId1"/>
  </sheets>
  <definedNames>
    <definedName name="_Key1" localSheetId="0" hidden="1">'19.36_2014'!$A$23:$A$53</definedName>
    <definedName name="_Key1" hidden="1">#REF!</definedName>
    <definedName name="_Order1" hidden="1">255</definedName>
    <definedName name="A_IMPRESIÓN_IM" localSheetId="0">'19.36_2014'!$A$13:$D$75</definedName>
    <definedName name="Imprimir_área_IM" localSheetId="0">'19.36_2014'!$A$13:$F$75</definedName>
  </definedNames>
  <calcPr calcId="152511"/>
</workbook>
</file>

<file path=xl/calcChain.xml><?xml version="1.0" encoding="utf-8"?>
<calcChain xmlns="http://schemas.openxmlformats.org/spreadsheetml/2006/main">
  <c r="B17" i="13" l="1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23" i="13"/>
  <c r="B18" i="13"/>
  <c r="B19" i="13"/>
  <c r="B20" i="13"/>
  <c r="H55" i="13"/>
  <c r="G55" i="13"/>
  <c r="F55" i="13"/>
  <c r="E55" i="13"/>
  <c r="D55" i="13"/>
  <c r="C55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E22" i="13"/>
  <c r="E16" i="13"/>
  <c r="F22" i="13"/>
  <c r="F16" i="13"/>
  <c r="G22" i="13"/>
  <c r="C22" i="13"/>
  <c r="G16" i="13"/>
  <c r="G14" i="13" s="1"/>
  <c r="C16" i="13"/>
  <c r="C14" i="13" s="1"/>
  <c r="H22" i="13"/>
  <c r="D22" i="13"/>
  <c r="H16" i="13"/>
  <c r="D16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H14" i="13"/>
  <c r="D14" i="13" l="1"/>
  <c r="F14" i="13"/>
  <c r="E14" i="13"/>
  <c r="B55" i="13"/>
  <c r="B22" i="13"/>
  <c r="B16" i="13"/>
  <c r="B14" i="13" l="1"/>
</calcChain>
</file>

<file path=xl/sharedStrings.xml><?xml version="1.0" encoding="utf-8"?>
<sst xmlns="http://schemas.openxmlformats.org/spreadsheetml/2006/main" count="71" uniqueCount="66">
  <si>
    <t>D.H.</t>
  </si>
  <si>
    <t>19.36 Dosis Aplicadas de Virus del Papiloma Humano (V.P.H.) por Delegación y  Grupos de Edad</t>
  </si>
  <si>
    <t>Total</t>
  </si>
  <si>
    <t>Edad en Años</t>
  </si>
  <si>
    <t>Delegación</t>
  </si>
  <si>
    <t>5  a  9</t>
  </si>
  <si>
    <t>10  a  14</t>
  </si>
  <si>
    <t>15  a  39</t>
  </si>
  <si>
    <t>No. D.H.</t>
  </si>
  <si>
    <t>Anuario Estadistico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</si>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</sst>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164" fontId="1" fillId="0" borderId="1" xfId="0" applyNumberFormat="1" applyFont="1" applyFill="1" applyBorder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indent="2"/>
    </xf>
    <xf numFmtId="0" fontId="3" fillId="0" borderId="0" xfId="0" applyFont="1" applyFill="1"/>
    <xf numFmtId="0" fontId="5" fillId="0" borderId="0" xfId="0" applyFont="1" applyFill="1"/>
    <xf numFmtId="0" fontId="3" fillId="0" borderId="3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0" xfId="0" applyFont="1" applyFill="1" applyAlignment="1" applyProtection="1">
      <alignment horizontal="left"/>
    </xf>
    <xf numFmtId="164" fontId="9" fillId="0" borderId="0" xfId="0" applyNumberFormat="1" applyFont="1" applyFill="1" applyProtection="1"/>
    <xf numFmtId="0" fontId="7" fillId="0" borderId="0" xfId="2" applyFont="1" applyFill="1"/>
    <xf numFmtId="0" fontId="7" fillId="0" borderId="0" xfId="0" applyFont="1" applyFill="1"/>
    <xf numFmtId="164" fontId="6" fillId="0" borderId="0" xfId="0" applyNumberFormat="1" applyFont="1" applyFill="1" applyProtection="1"/>
    <xf numFmtId="0" fontId="6" fillId="0" borderId="0" xfId="0" applyFont="1" applyFill="1"/>
    <xf numFmtId="3" fontId="7" fillId="0" borderId="0" xfId="0" applyNumberFormat="1" applyFont="1" applyFill="1" applyProtection="1"/>
    <xf numFmtId="164" fontId="7" fillId="0" borderId="0" xfId="0" applyNumberFormat="1" applyFont="1" applyFill="1" applyProtection="1"/>
    <xf numFmtId="3" fontId="7" fillId="0" borderId="0" xfId="0" applyNumberFormat="1" applyFont="1" applyFill="1"/>
    <xf numFmtId="164" fontId="6" fillId="0" borderId="2" xfId="0" applyNumberFormat="1" applyFont="1" applyFill="1" applyBorder="1" applyProtection="1"/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7" xfId="0" quotePrefix="1" applyFont="1" applyFill="1" applyBorder="1" applyAlignment="1" applyProtection="1">
      <alignment horizontal="center"/>
    </xf>
    <xf numFmtId="0" fontId="3" fillId="0" borderId="8" xfId="0" quotePrefix="1" applyFont="1" applyFill="1" applyBorder="1" applyAlignment="1" applyProtection="1">
      <alignment horizontal="center"/>
    </xf>
    <xf numFmtId="0" fontId="3" fillId="0" borderId="9" xfId="0" quotePrefix="1" applyFont="1" applyFill="1" applyBorder="1" applyAlignment="1" applyProtection="1">
      <alignment horizontal="center"/>
    </xf>
    <xf numFmtId="0" fontId="3" fillId="0" borderId="10" xfId="0" quotePrefix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quotePrefix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2637693</xdr:colOff>
      <xdr:row>4</xdr:row>
      <xdr:rowOff>152400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637692" cy="906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732692</xdr:colOff>
      <xdr:row>0</xdr:row>
      <xdr:rowOff>0</xdr:rowOff>
    </xdr:from>
    <xdr:to>
      <xdr:col>7</xdr:col>
      <xdr:colOff>1019173</xdr:colOff>
      <xdr:row>4</xdr:row>
      <xdr:rowOff>161925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913077" y="0"/>
          <a:ext cx="2358953" cy="91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 codeName="Hoja13">
    <tabColor theme="0"/>
    <pageSetUpPr fitToPage="1"/>
  </sheetPr>
  <dimension ref="A1:H84"/>
  <sheetViews>
    <sheetView showGridLines="0" tabSelected="1" topLeftCell="A3" zoomScale="90" zoomScaleNormal="90" zoomScaleSheetLayoutView="70" workbookViewId="0">
      <selection activeCell="N12" sqref="N12"/>
    </sheetView>
  </sheetViews>
  <sheetFormatPr baseColWidth="10" defaultColWidth="9.625" defaultRowHeight="12.75" x14ac:dyDescent="0.2"/>
  <cols>
    <col min="1" max="1" width="45.5" style="1" customWidth="1"/>
    <col min="2" max="8" width="13.625" style="1" customWidth="1"/>
    <col min="9" max="16384" width="9.625" style="1"/>
  </cols>
  <sheetData>
    <row r="1" spans="1:8" ht="15" customHeight="1" x14ac:dyDescent="0.2"/>
    <row r="2" spans="1:8" ht="15" customHeight="1" x14ac:dyDescent="0.2"/>
    <row r="3" spans="1:8" ht="15" customHeight="1" x14ac:dyDescent="0.2"/>
    <row r="4" spans="1:8" ht="15" customHeight="1" x14ac:dyDescent="0.2"/>
    <row r="5" spans="1:8" ht="15" customHeight="1" x14ac:dyDescent="0.2"/>
    <row r="6" spans="1:8" s="6" customFormat="1" ht="17.25" customHeight="1" x14ac:dyDescent="0.25">
      <c r="A6" s="26" t="s">
        <v>9</v>
      </c>
      <c r="B6" s="26"/>
      <c r="C6" s="26"/>
      <c r="D6" s="26"/>
      <c r="E6" s="26"/>
      <c r="F6" s="26"/>
      <c r="G6" s="26"/>
      <c r="H6" s="26"/>
    </row>
    <row r="7" spans="1:8" ht="12.75" customHeight="1" x14ac:dyDescent="0.2">
      <c r="A7" s="4"/>
      <c r="B7" s="4"/>
    </row>
    <row r="8" spans="1:8" s="7" customFormat="1" ht="38.25" customHeight="1" x14ac:dyDescent="0.25">
      <c r="A8" s="27" t="s">
        <v>1</v>
      </c>
      <c r="B8" s="27"/>
      <c r="C8" s="27"/>
      <c r="D8" s="27"/>
      <c r="E8" s="27"/>
      <c r="F8" s="27"/>
      <c r="G8" s="27"/>
      <c r="H8" s="27"/>
    </row>
    <row r="9" spans="1:8" ht="15" customHeight="1" x14ac:dyDescent="0.2"/>
    <row r="10" spans="1:8" s="6" customFormat="1" ht="15.75" customHeight="1" x14ac:dyDescent="0.25">
      <c r="A10" s="23" t="s">
        <v>4</v>
      </c>
      <c r="B10" s="32" t="s">
        <v>2</v>
      </c>
      <c r="C10" s="28" t="s">
        <v>5</v>
      </c>
      <c r="D10" s="29"/>
      <c r="E10" s="33" t="s">
        <v>3</v>
      </c>
      <c r="F10" s="33"/>
      <c r="G10" s="28" t="s">
        <v>7</v>
      </c>
      <c r="H10" s="29"/>
    </row>
    <row r="11" spans="1:8" ht="15.75" x14ac:dyDescent="0.25">
      <c r="A11" s="24"/>
      <c r="B11" s="32"/>
      <c r="C11" s="30"/>
      <c r="D11" s="31"/>
      <c r="E11" s="34" t="s">
        <v>6</v>
      </c>
      <c r="F11" s="34"/>
      <c r="G11" s="30"/>
      <c r="H11" s="31"/>
    </row>
    <row r="12" spans="1:8" ht="15.75" customHeight="1" x14ac:dyDescent="0.25">
      <c r="A12" s="25"/>
      <c r="B12" s="32"/>
      <c r="C12" s="8" t="s">
        <v>0</v>
      </c>
      <c r="D12" s="8" t="s">
        <v>8</v>
      </c>
      <c r="E12" s="8" t="s">
        <v>0</v>
      </c>
      <c r="F12" s="8" t="s">
        <v>8</v>
      </c>
      <c r="G12" s="8" t="s">
        <v>0</v>
      </c>
      <c r="H12" s="8" t="s">
        <v>8</v>
      </c>
    </row>
    <row r="13" spans="1:8" s="16" customFormat="1" ht="15" customHeight="1" x14ac:dyDescent="0.25"/>
    <row r="14" spans="1:8" s="18" customFormat="1" ht="15" customHeight="1" x14ac:dyDescent="0.25">
      <c r="A14" s="9" t="s">
        <v>2</v>
      </c>
      <c r="B14" s="17">
        <f t="shared" ref="B14:H14" si="0">SUM(B16+B22+B55)</f>
        <v>125702</v>
      </c>
      <c r="C14" s="17">
        <f t="shared" si="0"/>
        <v>13046</v>
      </c>
      <c r="D14" s="17">
        <f t="shared" si="0"/>
        <v>24450</v>
      </c>
      <c r="E14" s="17">
        <f t="shared" si="0"/>
        <v>30498</v>
      </c>
      <c r="F14" s="17">
        <f t="shared" si="0"/>
        <v>54464</v>
      </c>
      <c r="G14" s="17">
        <f t="shared" si="0"/>
        <v>1966</v>
      </c>
      <c r="H14" s="17">
        <f t="shared" si="0"/>
        <v>1278</v>
      </c>
    </row>
    <row r="15" spans="1:8" s="16" customFormat="1" ht="15" customHeight="1" x14ac:dyDescent="0.25">
      <c r="A15" s="10"/>
      <c r="B15" s="17"/>
      <c r="C15" s="19"/>
      <c r="D15" s="19"/>
      <c r="E15" s="19"/>
      <c r="F15" s="19"/>
      <c r="G15" s="19"/>
      <c r="H15" s="19"/>
    </row>
    <row r="16" spans="1:8" s="18" customFormat="1" ht="15" customHeight="1" x14ac:dyDescent="0.25">
      <c r="A16" s="9" t="s">
        <v>10</v>
      </c>
      <c r="B16" s="17">
        <f>SUM(B17:B20)</f>
        <v>13210</v>
      </c>
      <c r="C16" s="17">
        <f t="shared" ref="C16:H16" si="1">SUM(C17:C20)</f>
        <v>1421</v>
      </c>
      <c r="D16" s="17">
        <f t="shared" si="1"/>
        <v>977</v>
      </c>
      <c r="E16" s="17">
        <f t="shared" si="1"/>
        <v>6174</v>
      </c>
      <c r="F16" s="17">
        <f t="shared" si="1"/>
        <v>4246</v>
      </c>
      <c r="G16" s="17">
        <f t="shared" si="1"/>
        <v>196</v>
      </c>
      <c r="H16" s="17">
        <f t="shared" si="1"/>
        <v>196</v>
      </c>
    </row>
    <row r="17" spans="1:8" s="16" customFormat="1" ht="15" customHeight="1" x14ac:dyDescent="0.25">
      <c r="A17" s="10" t="s">
        <v>11</v>
      </c>
      <c r="B17" s="17">
        <f>SUM(C17:H17)</f>
        <v>3251</v>
      </c>
      <c r="C17" s="20">
        <v>275</v>
      </c>
      <c r="D17" s="20">
        <v>80</v>
      </c>
      <c r="E17" s="20">
        <v>1559</v>
      </c>
      <c r="F17" s="20">
        <v>1333</v>
      </c>
      <c r="G17" s="20">
        <v>3</v>
      </c>
      <c r="H17" s="20">
        <v>1</v>
      </c>
    </row>
    <row r="18" spans="1:8" s="16" customFormat="1" ht="15" customHeight="1" x14ac:dyDescent="0.25">
      <c r="A18" s="10" t="s">
        <v>12</v>
      </c>
      <c r="B18" s="17">
        <f>SUM(C18:H18)</f>
        <v>3365</v>
      </c>
      <c r="C18" s="20">
        <v>441</v>
      </c>
      <c r="D18" s="20">
        <v>447</v>
      </c>
      <c r="E18" s="20">
        <v>1444</v>
      </c>
      <c r="F18" s="20">
        <v>758</v>
      </c>
      <c r="G18" s="20">
        <v>92</v>
      </c>
      <c r="H18" s="20">
        <v>183</v>
      </c>
    </row>
    <row r="19" spans="1:8" s="16" customFormat="1" ht="15" customHeight="1" x14ac:dyDescent="0.25">
      <c r="A19" s="10" t="s">
        <v>13</v>
      </c>
      <c r="B19" s="17">
        <f>SUM(C19:H19)</f>
        <v>4921</v>
      </c>
      <c r="C19" s="20">
        <v>630</v>
      </c>
      <c r="D19" s="20">
        <v>16</v>
      </c>
      <c r="E19" s="20">
        <v>2654</v>
      </c>
      <c r="F19" s="20">
        <v>1548</v>
      </c>
      <c r="G19" s="20">
        <v>70</v>
      </c>
      <c r="H19" s="20">
        <v>3</v>
      </c>
    </row>
    <row r="20" spans="1:8" s="16" customFormat="1" ht="15" customHeight="1" x14ac:dyDescent="0.25">
      <c r="A20" s="10" t="s">
        <v>14</v>
      </c>
      <c r="B20" s="17">
        <f>SUM(C20:H20)</f>
        <v>1673</v>
      </c>
      <c r="C20" s="20">
        <v>75</v>
      </c>
      <c r="D20" s="20">
        <v>434</v>
      </c>
      <c r="E20" s="20">
        <v>517</v>
      </c>
      <c r="F20" s="20">
        <v>607</v>
      </c>
      <c r="G20" s="20">
        <v>31</v>
      </c>
      <c r="H20" s="20">
        <v>9</v>
      </c>
    </row>
    <row r="21" spans="1:8" s="16" customFormat="1" ht="15" customHeight="1" x14ac:dyDescent="0.25">
      <c r="A21" s="10"/>
      <c r="B21" s="17"/>
      <c r="C21" s="19"/>
      <c r="D21" s="19"/>
      <c r="E21" s="19"/>
      <c r="F21" s="19"/>
      <c r="G21" s="20"/>
      <c r="H21" s="20"/>
    </row>
    <row r="22" spans="1:8" s="18" customFormat="1" ht="15" customHeight="1" x14ac:dyDescent="0.25">
      <c r="A22" s="9" t="s">
        <v>15</v>
      </c>
      <c r="B22" s="17">
        <f>SUM(B23:B53)</f>
        <v>112318</v>
      </c>
      <c r="C22" s="17">
        <f t="shared" ref="C22:H22" si="2">SUM(C23:C53)</f>
        <v>11594</v>
      </c>
      <c r="D22" s="17">
        <f t="shared" si="2"/>
        <v>23467</v>
      </c>
      <c r="E22" s="17">
        <f t="shared" si="2"/>
        <v>24207</v>
      </c>
      <c r="F22" s="17">
        <f t="shared" si="2"/>
        <v>50216</v>
      </c>
      <c r="G22" s="17">
        <f t="shared" si="2"/>
        <v>1752</v>
      </c>
      <c r="H22" s="17">
        <f t="shared" si="2"/>
        <v>1082</v>
      </c>
    </row>
    <row r="23" spans="1:8" s="16" customFormat="1" ht="15" customHeight="1" x14ac:dyDescent="0.25">
      <c r="A23" s="10" t="s">
        <v>16</v>
      </c>
      <c r="B23" s="17">
        <f t="shared" ref="B23:B53" si="3">SUM(C23:H23)</f>
        <v>1652</v>
      </c>
      <c r="C23" s="20">
        <v>459</v>
      </c>
      <c r="D23" s="20">
        <v>450</v>
      </c>
      <c r="E23" s="20">
        <v>552</v>
      </c>
      <c r="F23" s="20">
        <v>191</v>
      </c>
      <c r="G23" s="20">
        <v>0</v>
      </c>
      <c r="H23" s="20">
        <v>0</v>
      </c>
    </row>
    <row r="24" spans="1:8" s="16" customFormat="1" ht="15" customHeight="1" x14ac:dyDescent="0.25">
      <c r="A24" s="10" t="s">
        <v>17</v>
      </c>
      <c r="B24" s="17">
        <f t="shared" si="3"/>
        <v>3837</v>
      </c>
      <c r="C24" s="20">
        <v>186</v>
      </c>
      <c r="D24" s="20">
        <v>226</v>
      </c>
      <c r="E24" s="20">
        <v>518</v>
      </c>
      <c r="F24" s="20">
        <v>2897</v>
      </c>
      <c r="G24" s="20">
        <v>3</v>
      </c>
      <c r="H24" s="20">
        <v>7</v>
      </c>
    </row>
    <row r="25" spans="1:8" s="16" customFormat="1" ht="15" customHeight="1" x14ac:dyDescent="0.25">
      <c r="A25" s="10" t="s">
        <v>18</v>
      </c>
      <c r="B25" s="17">
        <f t="shared" si="3"/>
        <v>953</v>
      </c>
      <c r="C25" s="20">
        <v>432</v>
      </c>
      <c r="D25" s="20">
        <v>149</v>
      </c>
      <c r="E25" s="20">
        <v>228</v>
      </c>
      <c r="F25" s="20">
        <v>141</v>
      </c>
      <c r="G25" s="20">
        <v>2</v>
      </c>
      <c r="H25" s="20">
        <v>1</v>
      </c>
    </row>
    <row r="26" spans="1:8" s="16" customFormat="1" ht="15" customHeight="1" x14ac:dyDescent="0.25">
      <c r="A26" s="10" t="s">
        <v>19</v>
      </c>
      <c r="B26" s="17">
        <f t="shared" si="3"/>
        <v>722</v>
      </c>
      <c r="C26" s="20">
        <v>320</v>
      </c>
      <c r="D26" s="20">
        <v>0</v>
      </c>
      <c r="E26" s="20">
        <v>198</v>
      </c>
      <c r="F26" s="20">
        <v>200</v>
      </c>
      <c r="G26" s="20">
        <v>4</v>
      </c>
      <c r="H26" s="20">
        <v>0</v>
      </c>
    </row>
    <row r="27" spans="1:8" s="16" customFormat="1" ht="15" customHeight="1" x14ac:dyDescent="0.25">
      <c r="A27" s="10" t="s">
        <v>20</v>
      </c>
      <c r="B27" s="17">
        <f t="shared" si="3"/>
        <v>3757</v>
      </c>
      <c r="C27" s="20">
        <v>511</v>
      </c>
      <c r="D27" s="20">
        <v>1127</v>
      </c>
      <c r="E27" s="20">
        <v>655</v>
      </c>
      <c r="F27" s="20">
        <v>1452</v>
      </c>
      <c r="G27" s="20">
        <v>5</v>
      </c>
      <c r="H27" s="20">
        <v>7</v>
      </c>
    </row>
    <row r="28" spans="1:8" s="16" customFormat="1" ht="15" customHeight="1" x14ac:dyDescent="0.25">
      <c r="A28" s="10" t="s">
        <v>21</v>
      </c>
      <c r="B28" s="17">
        <f t="shared" si="3"/>
        <v>1286</v>
      </c>
      <c r="C28" s="20">
        <v>73</v>
      </c>
      <c r="D28" s="20">
        <v>555</v>
      </c>
      <c r="E28" s="20">
        <v>7</v>
      </c>
      <c r="F28" s="20">
        <v>651</v>
      </c>
      <c r="G28" s="20">
        <v>0</v>
      </c>
      <c r="H28" s="20">
        <v>0</v>
      </c>
    </row>
    <row r="29" spans="1:8" s="16" customFormat="1" ht="15" customHeight="1" x14ac:dyDescent="0.25">
      <c r="A29" s="10" t="s">
        <v>22</v>
      </c>
      <c r="B29" s="17">
        <f t="shared" si="3"/>
        <v>6651</v>
      </c>
      <c r="C29" s="20">
        <v>2</v>
      </c>
      <c r="D29" s="20">
        <v>2583</v>
      </c>
      <c r="E29" s="20">
        <v>531</v>
      </c>
      <c r="F29" s="20">
        <v>3474</v>
      </c>
      <c r="G29" s="20">
        <v>38</v>
      </c>
      <c r="H29" s="20">
        <v>23</v>
      </c>
    </row>
    <row r="30" spans="1:8" s="16" customFormat="1" ht="15" customHeight="1" x14ac:dyDescent="0.25">
      <c r="A30" s="10" t="s">
        <v>23</v>
      </c>
      <c r="B30" s="17">
        <f t="shared" si="3"/>
        <v>3792</v>
      </c>
      <c r="C30" s="20">
        <v>236</v>
      </c>
      <c r="D30" s="20">
        <v>2458</v>
      </c>
      <c r="E30" s="20">
        <v>272</v>
      </c>
      <c r="F30" s="20">
        <v>809</v>
      </c>
      <c r="G30" s="20">
        <v>5</v>
      </c>
      <c r="H30" s="20">
        <v>12</v>
      </c>
    </row>
    <row r="31" spans="1:8" s="16" customFormat="1" ht="15" customHeight="1" x14ac:dyDescent="0.25">
      <c r="A31" s="10" t="s">
        <v>24</v>
      </c>
      <c r="B31" s="17">
        <f t="shared" si="3"/>
        <v>2766</v>
      </c>
      <c r="C31" s="20">
        <v>99</v>
      </c>
      <c r="D31" s="20">
        <v>31</v>
      </c>
      <c r="E31" s="20">
        <v>316</v>
      </c>
      <c r="F31" s="20">
        <v>2316</v>
      </c>
      <c r="G31" s="20">
        <v>4</v>
      </c>
      <c r="H31" s="20">
        <v>0</v>
      </c>
    </row>
    <row r="32" spans="1:8" s="16" customFormat="1" ht="15" customHeight="1" x14ac:dyDescent="0.25">
      <c r="A32" s="10" t="s">
        <v>25</v>
      </c>
      <c r="B32" s="17">
        <f t="shared" si="3"/>
        <v>4996</v>
      </c>
      <c r="C32" s="20">
        <v>218</v>
      </c>
      <c r="D32" s="20">
        <v>727</v>
      </c>
      <c r="E32" s="20">
        <v>1757</v>
      </c>
      <c r="F32" s="20">
        <v>2286</v>
      </c>
      <c r="G32" s="20">
        <v>2</v>
      </c>
      <c r="H32" s="20">
        <v>6</v>
      </c>
    </row>
    <row r="33" spans="1:8" s="16" customFormat="1" ht="15" customHeight="1" x14ac:dyDescent="0.25">
      <c r="A33" s="10" t="s">
        <v>26</v>
      </c>
      <c r="B33" s="17">
        <f t="shared" si="3"/>
        <v>5603</v>
      </c>
      <c r="C33" s="20">
        <v>889</v>
      </c>
      <c r="D33" s="20">
        <v>1149</v>
      </c>
      <c r="E33" s="20">
        <v>925</v>
      </c>
      <c r="F33" s="20">
        <v>2528</v>
      </c>
      <c r="G33" s="20">
        <v>88</v>
      </c>
      <c r="H33" s="20">
        <v>24</v>
      </c>
    </row>
    <row r="34" spans="1:8" s="16" customFormat="1" ht="15" customHeight="1" x14ac:dyDescent="0.25">
      <c r="A34" s="10" t="s">
        <v>27</v>
      </c>
      <c r="B34" s="17">
        <f t="shared" si="3"/>
        <v>3652</v>
      </c>
      <c r="C34" s="20">
        <v>1114</v>
      </c>
      <c r="D34" s="20">
        <v>552</v>
      </c>
      <c r="E34" s="20">
        <v>776</v>
      </c>
      <c r="F34" s="20">
        <v>1163</v>
      </c>
      <c r="G34" s="20">
        <v>17</v>
      </c>
      <c r="H34" s="20">
        <v>30</v>
      </c>
    </row>
    <row r="35" spans="1:8" s="16" customFormat="1" ht="15" customHeight="1" x14ac:dyDescent="0.25">
      <c r="A35" s="10" t="s">
        <v>28</v>
      </c>
      <c r="B35" s="17">
        <f t="shared" si="3"/>
        <v>9089</v>
      </c>
      <c r="C35" s="20">
        <v>427</v>
      </c>
      <c r="D35" s="20">
        <v>2685</v>
      </c>
      <c r="E35" s="20">
        <v>1407</v>
      </c>
      <c r="F35" s="20">
        <v>3891</v>
      </c>
      <c r="G35" s="20">
        <v>163</v>
      </c>
      <c r="H35" s="20">
        <v>516</v>
      </c>
    </row>
    <row r="36" spans="1:8" s="16" customFormat="1" ht="15" customHeight="1" x14ac:dyDescent="0.25">
      <c r="A36" s="10" t="s">
        <v>29</v>
      </c>
      <c r="B36" s="17">
        <f t="shared" si="3"/>
        <v>4115</v>
      </c>
      <c r="C36" s="20">
        <v>257</v>
      </c>
      <c r="D36" s="20">
        <v>549</v>
      </c>
      <c r="E36" s="20">
        <v>1681</v>
      </c>
      <c r="F36" s="20">
        <v>1628</v>
      </c>
      <c r="G36" s="20">
        <v>0</v>
      </c>
      <c r="H36" s="20">
        <v>0</v>
      </c>
    </row>
    <row r="37" spans="1:8" s="16" customFormat="1" ht="15" customHeight="1" x14ac:dyDescent="0.25">
      <c r="A37" s="10" t="s">
        <v>30</v>
      </c>
      <c r="B37" s="17">
        <f t="shared" si="3"/>
        <v>7485</v>
      </c>
      <c r="C37" s="20">
        <v>506</v>
      </c>
      <c r="D37" s="20">
        <v>1066</v>
      </c>
      <c r="E37" s="20">
        <v>1687</v>
      </c>
      <c r="F37" s="20">
        <v>3838</v>
      </c>
      <c r="G37" s="20">
        <v>183</v>
      </c>
      <c r="H37" s="20">
        <v>205</v>
      </c>
    </row>
    <row r="38" spans="1:8" s="16" customFormat="1" ht="15" customHeight="1" x14ac:dyDescent="0.25">
      <c r="A38" s="10" t="s">
        <v>31</v>
      </c>
      <c r="B38" s="17">
        <f t="shared" si="3"/>
        <v>2563</v>
      </c>
      <c r="C38" s="20">
        <v>10</v>
      </c>
      <c r="D38" s="20">
        <v>1048</v>
      </c>
      <c r="E38" s="20">
        <v>141</v>
      </c>
      <c r="F38" s="20">
        <v>1340</v>
      </c>
      <c r="G38" s="20">
        <v>23</v>
      </c>
      <c r="H38" s="20">
        <v>1</v>
      </c>
    </row>
    <row r="39" spans="1:8" s="16" customFormat="1" ht="15" customHeight="1" x14ac:dyDescent="0.25">
      <c r="A39" s="10" t="s">
        <v>32</v>
      </c>
      <c r="B39" s="17">
        <f t="shared" si="3"/>
        <v>1402</v>
      </c>
      <c r="C39" s="20">
        <v>14</v>
      </c>
      <c r="D39" s="20">
        <v>1</v>
      </c>
      <c r="E39" s="20">
        <v>105</v>
      </c>
      <c r="F39" s="20">
        <v>1079</v>
      </c>
      <c r="G39" s="20">
        <v>159</v>
      </c>
      <c r="H39" s="20">
        <v>44</v>
      </c>
    </row>
    <row r="40" spans="1:8" s="16" customFormat="1" ht="15" customHeight="1" x14ac:dyDescent="0.25">
      <c r="A40" s="10" t="s">
        <v>33</v>
      </c>
      <c r="B40" s="17">
        <f t="shared" si="3"/>
        <v>4225</v>
      </c>
      <c r="C40" s="20">
        <v>80</v>
      </c>
      <c r="D40" s="20">
        <v>240</v>
      </c>
      <c r="E40" s="20">
        <v>422</v>
      </c>
      <c r="F40" s="20">
        <v>3457</v>
      </c>
      <c r="G40" s="20">
        <v>17</v>
      </c>
      <c r="H40" s="20">
        <v>9</v>
      </c>
    </row>
    <row r="41" spans="1:8" s="16" customFormat="1" ht="15" customHeight="1" x14ac:dyDescent="0.25">
      <c r="A41" s="10" t="s">
        <v>34</v>
      </c>
      <c r="B41" s="17">
        <f t="shared" si="3"/>
        <v>4399</v>
      </c>
      <c r="C41" s="20">
        <v>437</v>
      </c>
      <c r="D41" s="20">
        <v>1425</v>
      </c>
      <c r="E41" s="20">
        <v>1637</v>
      </c>
      <c r="F41" s="20">
        <v>847</v>
      </c>
      <c r="G41" s="20">
        <v>52</v>
      </c>
      <c r="H41" s="20">
        <v>1</v>
      </c>
    </row>
    <row r="42" spans="1:8" s="16" customFormat="1" ht="15" customHeight="1" x14ac:dyDescent="0.25">
      <c r="A42" s="10" t="s">
        <v>35</v>
      </c>
      <c r="B42" s="17">
        <f t="shared" si="3"/>
        <v>2599</v>
      </c>
      <c r="C42" s="20">
        <v>8</v>
      </c>
      <c r="D42" s="20">
        <v>1114</v>
      </c>
      <c r="E42" s="20">
        <v>454</v>
      </c>
      <c r="F42" s="20">
        <v>901</v>
      </c>
      <c r="G42" s="20">
        <v>64</v>
      </c>
      <c r="H42" s="20">
        <v>58</v>
      </c>
    </row>
    <row r="43" spans="1:8" s="16" customFormat="1" ht="15" customHeight="1" x14ac:dyDescent="0.25">
      <c r="A43" s="10" t="s">
        <v>36</v>
      </c>
      <c r="B43" s="17">
        <f t="shared" si="3"/>
        <v>1265</v>
      </c>
      <c r="C43" s="20">
        <v>1</v>
      </c>
      <c r="D43" s="20">
        <v>401</v>
      </c>
      <c r="E43" s="20">
        <v>15</v>
      </c>
      <c r="F43" s="20">
        <v>848</v>
      </c>
      <c r="G43" s="20">
        <v>0</v>
      </c>
      <c r="H43" s="20">
        <v>0</v>
      </c>
    </row>
    <row r="44" spans="1:8" s="16" customFormat="1" ht="15" customHeight="1" x14ac:dyDescent="0.25">
      <c r="A44" s="10" t="s">
        <v>37</v>
      </c>
      <c r="B44" s="17">
        <f t="shared" si="3"/>
        <v>2125</v>
      </c>
      <c r="C44" s="20">
        <v>427</v>
      </c>
      <c r="D44" s="20">
        <v>414</v>
      </c>
      <c r="E44" s="20">
        <v>326</v>
      </c>
      <c r="F44" s="20">
        <v>958</v>
      </c>
      <c r="G44" s="20">
        <v>0</v>
      </c>
      <c r="H44" s="20">
        <v>0</v>
      </c>
    </row>
    <row r="45" spans="1:8" s="16" customFormat="1" ht="15" customHeight="1" x14ac:dyDescent="0.25">
      <c r="A45" s="10" t="s">
        <v>38</v>
      </c>
      <c r="B45" s="17">
        <f t="shared" si="3"/>
        <v>3887</v>
      </c>
      <c r="C45" s="20">
        <v>90</v>
      </c>
      <c r="D45" s="20">
        <v>170</v>
      </c>
      <c r="E45" s="20">
        <v>465</v>
      </c>
      <c r="F45" s="20">
        <v>2723</v>
      </c>
      <c r="G45" s="20">
        <v>438</v>
      </c>
      <c r="H45" s="20">
        <v>1</v>
      </c>
    </row>
    <row r="46" spans="1:8" s="16" customFormat="1" ht="15" customHeight="1" x14ac:dyDescent="0.25">
      <c r="A46" s="10" t="s">
        <v>39</v>
      </c>
      <c r="B46" s="17">
        <f t="shared" si="3"/>
        <v>4013</v>
      </c>
      <c r="C46" s="20">
        <v>55</v>
      </c>
      <c r="D46" s="20">
        <v>580</v>
      </c>
      <c r="E46" s="20">
        <v>1308</v>
      </c>
      <c r="F46" s="20">
        <v>1965</v>
      </c>
      <c r="G46" s="20">
        <v>104</v>
      </c>
      <c r="H46" s="20">
        <v>1</v>
      </c>
    </row>
    <row r="47" spans="1:8" s="16" customFormat="1" ht="15" customHeight="1" x14ac:dyDescent="0.25">
      <c r="A47" s="10" t="s">
        <v>40</v>
      </c>
      <c r="B47" s="17">
        <f t="shared" si="3"/>
        <v>3523</v>
      </c>
      <c r="C47" s="20">
        <v>328</v>
      </c>
      <c r="D47" s="20">
        <v>1256</v>
      </c>
      <c r="E47" s="20">
        <v>985</v>
      </c>
      <c r="F47" s="20">
        <v>905</v>
      </c>
      <c r="G47" s="20">
        <v>31</v>
      </c>
      <c r="H47" s="20">
        <v>18</v>
      </c>
    </row>
    <row r="48" spans="1:8" s="16" customFormat="1" ht="15" customHeight="1" x14ac:dyDescent="0.25">
      <c r="A48" s="10" t="s">
        <v>41</v>
      </c>
      <c r="B48" s="17">
        <f t="shared" si="3"/>
        <v>5258</v>
      </c>
      <c r="C48" s="20">
        <v>2309</v>
      </c>
      <c r="D48" s="20">
        <v>7</v>
      </c>
      <c r="E48" s="20">
        <v>2838</v>
      </c>
      <c r="F48" s="20">
        <v>98</v>
      </c>
      <c r="G48" s="20">
        <v>3</v>
      </c>
      <c r="H48" s="20">
        <v>3</v>
      </c>
    </row>
    <row r="49" spans="1:8" s="16" customFormat="1" ht="15" customHeight="1" x14ac:dyDescent="0.25">
      <c r="A49" s="10" t="s">
        <v>42</v>
      </c>
      <c r="B49" s="17">
        <f t="shared" si="3"/>
        <v>5905</v>
      </c>
      <c r="C49" s="20">
        <v>680</v>
      </c>
      <c r="D49" s="20">
        <v>1494</v>
      </c>
      <c r="E49" s="20">
        <v>1069</v>
      </c>
      <c r="F49" s="20">
        <v>2662</v>
      </c>
      <c r="G49" s="20">
        <v>0</v>
      </c>
      <c r="H49" s="20">
        <v>0</v>
      </c>
    </row>
    <row r="50" spans="1:8" s="16" customFormat="1" ht="15" customHeight="1" x14ac:dyDescent="0.25">
      <c r="A50" s="10" t="s">
        <v>43</v>
      </c>
      <c r="B50" s="17">
        <f t="shared" si="3"/>
        <v>1008</v>
      </c>
      <c r="C50" s="20">
        <v>0</v>
      </c>
      <c r="D50" s="20">
        <v>0</v>
      </c>
      <c r="E50" s="20">
        <v>44</v>
      </c>
      <c r="F50" s="20">
        <v>893</v>
      </c>
      <c r="G50" s="20">
        <v>69</v>
      </c>
      <c r="H50" s="20">
        <v>2</v>
      </c>
    </row>
    <row r="51" spans="1:8" s="16" customFormat="1" ht="15" customHeight="1" x14ac:dyDescent="0.25">
      <c r="A51" s="10" t="s">
        <v>44</v>
      </c>
      <c r="B51" s="17">
        <f t="shared" si="3"/>
        <v>4484</v>
      </c>
      <c r="C51" s="20">
        <v>477</v>
      </c>
      <c r="D51" s="20">
        <v>468</v>
      </c>
      <c r="E51" s="20">
        <v>1970</v>
      </c>
      <c r="F51" s="20">
        <v>1325</v>
      </c>
      <c r="G51" s="20">
        <v>213</v>
      </c>
      <c r="H51" s="20">
        <v>31</v>
      </c>
    </row>
    <row r="52" spans="1:8" s="16" customFormat="1" ht="15" customHeight="1" x14ac:dyDescent="0.25">
      <c r="A52" s="10" t="s">
        <v>45</v>
      </c>
      <c r="B52" s="17">
        <f t="shared" si="3"/>
        <v>1060</v>
      </c>
      <c r="C52" s="20">
        <v>186</v>
      </c>
      <c r="D52" s="20">
        <v>61</v>
      </c>
      <c r="E52" s="20">
        <v>383</v>
      </c>
      <c r="F52" s="20">
        <v>418</v>
      </c>
      <c r="G52" s="20">
        <v>6</v>
      </c>
      <c r="H52" s="20">
        <v>6</v>
      </c>
    </row>
    <row r="53" spans="1:8" s="16" customFormat="1" ht="15" customHeight="1" x14ac:dyDescent="0.25">
      <c r="A53" s="10" t="s">
        <v>46</v>
      </c>
      <c r="B53" s="17">
        <f t="shared" si="3"/>
        <v>4246</v>
      </c>
      <c r="C53" s="20">
        <v>763</v>
      </c>
      <c r="D53" s="20">
        <v>481</v>
      </c>
      <c r="E53" s="20">
        <v>535</v>
      </c>
      <c r="F53" s="20">
        <v>2332</v>
      </c>
      <c r="G53" s="20">
        <v>59</v>
      </c>
      <c r="H53" s="20">
        <v>76</v>
      </c>
    </row>
    <row r="54" spans="1:8" s="16" customFormat="1" ht="15" customHeight="1" x14ac:dyDescent="0.25">
      <c r="A54" s="10"/>
      <c r="B54" s="17"/>
      <c r="E54" s="21"/>
      <c r="F54" s="21"/>
      <c r="G54" s="20"/>
      <c r="H54" s="20"/>
    </row>
    <row r="55" spans="1:8" s="18" customFormat="1" ht="15" customHeight="1" x14ac:dyDescent="0.25">
      <c r="A55" s="9" t="s">
        <v>47</v>
      </c>
      <c r="B55" s="17">
        <f>SUM(B56:B70)</f>
        <v>174</v>
      </c>
      <c r="C55" s="17">
        <f t="shared" ref="C55:H55" si="4">SUM(C56:C70)</f>
        <v>31</v>
      </c>
      <c r="D55" s="17">
        <f t="shared" si="4"/>
        <v>6</v>
      </c>
      <c r="E55" s="17">
        <f t="shared" si="4"/>
        <v>117</v>
      </c>
      <c r="F55" s="17">
        <f t="shared" si="4"/>
        <v>2</v>
      </c>
      <c r="G55" s="17">
        <f t="shared" si="4"/>
        <v>18</v>
      </c>
      <c r="H55" s="17">
        <f t="shared" si="4"/>
        <v>0</v>
      </c>
    </row>
    <row r="56" spans="1:8" s="16" customFormat="1" ht="15" customHeight="1" x14ac:dyDescent="0.25">
      <c r="A56" s="10" t="s">
        <v>48</v>
      </c>
      <c r="B56" s="17">
        <f t="shared" ref="B56:B70" si="5">SUM(C56:H56)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 s="16" customFormat="1" ht="15" customHeight="1" x14ac:dyDescent="0.25">
      <c r="A57" s="10" t="s">
        <v>49</v>
      </c>
      <c r="B57" s="17">
        <f t="shared" si="5"/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</row>
    <row r="58" spans="1:8" s="16" customFormat="1" ht="15" customHeight="1" x14ac:dyDescent="0.25">
      <c r="A58" s="10" t="s">
        <v>50</v>
      </c>
      <c r="B58" s="17">
        <f t="shared" si="5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s="16" customFormat="1" ht="15" customHeight="1" x14ac:dyDescent="0.25">
      <c r="A59" s="10" t="s">
        <v>51</v>
      </c>
      <c r="B59" s="17">
        <f t="shared" si="5"/>
        <v>16</v>
      </c>
      <c r="C59" s="20">
        <v>1</v>
      </c>
      <c r="D59" s="20">
        <v>4</v>
      </c>
      <c r="E59" s="20">
        <v>7</v>
      </c>
      <c r="F59" s="20">
        <v>0</v>
      </c>
      <c r="G59" s="20">
        <v>4</v>
      </c>
      <c r="H59" s="20">
        <v>0</v>
      </c>
    </row>
    <row r="60" spans="1:8" s="16" customFormat="1" ht="15" customHeight="1" x14ac:dyDescent="0.25">
      <c r="A60" s="10" t="s">
        <v>52</v>
      </c>
      <c r="B60" s="17">
        <f t="shared" si="5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s="16" customFormat="1" ht="15" customHeight="1" x14ac:dyDescent="0.25">
      <c r="A61" s="10" t="s">
        <v>53</v>
      </c>
      <c r="B61" s="17">
        <f t="shared" si="5"/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s="16" customFormat="1" ht="15" customHeight="1" x14ac:dyDescent="0.25">
      <c r="A62" s="10" t="s">
        <v>54</v>
      </c>
      <c r="B62" s="17">
        <f t="shared" si="5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 s="16" customFormat="1" ht="15" customHeight="1" x14ac:dyDescent="0.25">
      <c r="A63" s="10" t="s">
        <v>55</v>
      </c>
      <c r="B63" s="17">
        <f t="shared" si="5"/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s="16" customFormat="1" ht="15" customHeight="1" x14ac:dyDescent="0.25">
      <c r="A64" s="10" t="s">
        <v>56</v>
      </c>
      <c r="B64" s="17">
        <f t="shared" si="5"/>
        <v>1</v>
      </c>
      <c r="C64" s="20">
        <v>0</v>
      </c>
      <c r="D64" s="20">
        <v>0</v>
      </c>
      <c r="E64" s="20">
        <v>1</v>
      </c>
      <c r="F64" s="20">
        <v>0</v>
      </c>
      <c r="G64" s="20">
        <v>0</v>
      </c>
      <c r="H64" s="20">
        <v>0</v>
      </c>
    </row>
    <row r="65" spans="1:8" s="16" customFormat="1" ht="15" customHeight="1" x14ac:dyDescent="0.25">
      <c r="A65" s="10" t="s">
        <v>57</v>
      </c>
      <c r="B65" s="17">
        <f t="shared" si="5"/>
        <v>9</v>
      </c>
      <c r="C65" s="20">
        <v>2</v>
      </c>
      <c r="D65" s="20">
        <v>2</v>
      </c>
      <c r="E65" s="20">
        <v>3</v>
      </c>
      <c r="F65" s="20">
        <v>2</v>
      </c>
      <c r="G65" s="20">
        <v>0</v>
      </c>
      <c r="H65" s="20">
        <v>0</v>
      </c>
    </row>
    <row r="66" spans="1:8" s="16" customFormat="1" ht="15" customHeight="1" x14ac:dyDescent="0.25">
      <c r="A66" s="15" t="s">
        <v>58</v>
      </c>
      <c r="B66" s="17">
        <f t="shared" si="5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 s="16" customFormat="1" ht="15" customHeight="1" x14ac:dyDescent="0.25">
      <c r="A67" s="15" t="s">
        <v>59</v>
      </c>
      <c r="B67" s="17">
        <f t="shared" si="5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s="16" customFormat="1" ht="15" customHeight="1" x14ac:dyDescent="0.25">
      <c r="A68" s="11" t="s">
        <v>60</v>
      </c>
      <c r="B68" s="17">
        <f t="shared" si="5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</row>
    <row r="69" spans="1:8" s="16" customFormat="1" ht="15" customHeight="1" x14ac:dyDescent="0.25">
      <c r="A69" s="11" t="s">
        <v>61</v>
      </c>
      <c r="B69" s="17">
        <f t="shared" si="5"/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</row>
    <row r="70" spans="1:8" s="16" customFormat="1" ht="15" customHeight="1" x14ac:dyDescent="0.25">
      <c r="A70" s="12" t="s">
        <v>62</v>
      </c>
      <c r="B70" s="22">
        <f t="shared" si="5"/>
        <v>148</v>
      </c>
      <c r="C70" s="20">
        <v>28</v>
      </c>
      <c r="D70" s="20">
        <v>0</v>
      </c>
      <c r="E70" s="20">
        <v>106</v>
      </c>
      <c r="F70" s="20">
        <v>0</v>
      </c>
      <c r="G70" s="20">
        <v>14</v>
      </c>
      <c r="H70" s="20">
        <v>0</v>
      </c>
    </row>
    <row r="71" spans="1:8" ht="12.95" customHeight="1" x14ac:dyDescent="0.2">
      <c r="A71" s="13" t="s">
        <v>63</v>
      </c>
      <c r="B71" s="14"/>
      <c r="C71" s="3"/>
      <c r="D71" s="3"/>
      <c r="E71" s="3"/>
      <c r="F71" s="3"/>
      <c r="G71" s="3"/>
      <c r="H71" s="3"/>
    </row>
    <row r="72" spans="1:8" ht="12.95" customHeight="1" x14ac:dyDescent="0.2">
      <c r="A72" s="13" t="s">
        <v>64</v>
      </c>
      <c r="B72" s="14"/>
      <c r="C72" s="2"/>
      <c r="D72" s="2"/>
      <c r="E72" s="2"/>
      <c r="F72" s="2"/>
      <c r="G72" s="2"/>
      <c r="H72" s="2"/>
    </row>
    <row r="73" spans="1:8" ht="12.95" customHeight="1" x14ac:dyDescent="0.2">
      <c r="A73" s="13" t="s">
        <v>65</v>
      </c>
      <c r="B73" s="14"/>
      <c r="C73" s="2"/>
      <c r="D73" s="2"/>
      <c r="E73" s="2"/>
      <c r="F73" s="2"/>
      <c r="G73" s="2"/>
      <c r="H73" s="2"/>
    </row>
    <row r="74" spans="1:8" x14ac:dyDescent="0.2">
      <c r="A74" s="5"/>
      <c r="B74" s="2"/>
      <c r="C74" s="2"/>
      <c r="D74" s="2"/>
      <c r="E74" s="2"/>
      <c r="F74" s="2"/>
      <c r="G74" s="2"/>
      <c r="H74" s="2"/>
    </row>
    <row r="75" spans="1:8" x14ac:dyDescent="0.2">
      <c r="B75" s="2"/>
      <c r="C75" s="2"/>
      <c r="D75" s="2"/>
      <c r="E75" s="2"/>
      <c r="F75" s="2"/>
      <c r="G75" s="2"/>
      <c r="H75" s="2"/>
    </row>
    <row r="76" spans="1:8" x14ac:dyDescent="0.2">
      <c r="B76" s="2"/>
      <c r="C76" s="2"/>
      <c r="D76" s="2"/>
      <c r="E76" s="2"/>
      <c r="F76" s="2"/>
      <c r="G76" s="2"/>
      <c r="H76" s="2"/>
    </row>
    <row r="77" spans="1:8" x14ac:dyDescent="0.2">
      <c r="B77" s="2"/>
      <c r="C77" s="2"/>
      <c r="D77" s="2"/>
      <c r="E77" s="2"/>
      <c r="F77" s="2"/>
      <c r="G77" s="2"/>
      <c r="H77" s="2"/>
    </row>
    <row r="78" spans="1:8" x14ac:dyDescent="0.2">
      <c r="B78" s="2"/>
      <c r="C78" s="2"/>
      <c r="D78" s="2"/>
      <c r="E78" s="2"/>
      <c r="F78" s="2"/>
      <c r="G78" s="2"/>
      <c r="H78" s="2"/>
    </row>
    <row r="79" spans="1:8" x14ac:dyDescent="0.2">
      <c r="B79" s="2"/>
      <c r="C79" s="2"/>
      <c r="D79" s="2"/>
      <c r="E79" s="2"/>
      <c r="F79" s="2"/>
      <c r="G79" s="2"/>
      <c r="H79" s="2"/>
    </row>
    <row r="80" spans="1:8" x14ac:dyDescent="0.2">
      <c r="B80" s="2"/>
      <c r="C80" s="2"/>
      <c r="D80" s="2"/>
      <c r="E80" s="2"/>
      <c r="F80" s="2"/>
      <c r="G80" s="2"/>
      <c r="H80" s="2"/>
    </row>
    <row r="81" spans="2:8" x14ac:dyDescent="0.2">
      <c r="B81" s="2"/>
      <c r="C81" s="2"/>
      <c r="D81" s="2"/>
      <c r="E81" s="2"/>
      <c r="F81" s="2"/>
      <c r="G81" s="2"/>
      <c r="H81" s="2"/>
    </row>
    <row r="82" spans="2:8" x14ac:dyDescent="0.2">
      <c r="B82" s="2"/>
      <c r="C82" s="2"/>
      <c r="D82" s="2"/>
      <c r="E82" s="2"/>
      <c r="F82" s="2"/>
      <c r="G82" s="2"/>
      <c r="H82" s="2"/>
    </row>
    <row r="83" spans="2:8" x14ac:dyDescent="0.2">
      <c r="C83" s="2"/>
    </row>
    <row r="84" spans="2:8" x14ac:dyDescent="0.2">
      <c r="C84" s="2"/>
    </row>
  </sheetData>
  <mergeCells count="8">
    <mergeCell ref="A10:A12"/>
    <mergeCell ref="A6:H6"/>
    <mergeCell ref="A8:H8"/>
    <mergeCell ref="C10:D11"/>
    <mergeCell ref="G10:H11"/>
    <mergeCell ref="B10:B12"/>
    <mergeCell ref="E10:F10"/>
    <mergeCell ref="E11:F11"/>
  </mergeCells>
  <phoneticPr fontId="0" type="noConversion"/>
  <printOptions horizontalCentered="1" verticalCentered="1"/>
  <pageMargins left="0.98425196850393704" right="0" top="0" bottom="0.59055118110236227" header="0" footer="0"/>
  <pageSetup scale="48" firstPageNumber="862" orientation="landscape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19.36_2014</vt:lpstr>
      <vt:lpstr>'19.36_2014'!A_IMPRESIÓN_IM</vt:lpstr>
      <vt:lpstr>'19.36_2014'!Imprimir_área_IM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Martha Marisela Avila Jimenez</cp:lastModifiedBy>
  <cp:lastPrinted>2014-04-04T19:16:44Z</cp:lastPrinted>
  <dcterms:created xsi:type="dcterms:W3CDTF">2004-09-17T18:44:13Z</dcterms:created>
  <dcterms:modified xsi:type="dcterms:W3CDTF">2015-10-01T16:59:04Z</dcterms:modified>
</cp:coreProperties>
</file>